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4000" windowHeight="963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O8" i="1" l="1"/>
  <c r="O7" i="1"/>
  <c r="O6" i="1"/>
  <c r="O5" i="1"/>
  <c r="O4" i="1"/>
  <c r="O3" i="1"/>
</calcChain>
</file>

<file path=xl/sharedStrings.xml><?xml version="1.0" encoding="utf-8"?>
<sst xmlns="http://schemas.openxmlformats.org/spreadsheetml/2006/main" count="73" uniqueCount="44">
  <si>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</si>
  <si>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</si>
  <si>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</si>
  <si>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</si>
  <si>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</si>
  <si>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</si>
  <si>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</si>
  <si>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</si>
  <si>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</si>
  <si>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</si>
  <si>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</si>
  <si>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</si>
  <si>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</si>
  <si>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</si>
  <si>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</si>
  <si>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нет</t>
  </si>
  <si>
    <t>победитель</t>
  </si>
  <si>
    <t>Мингалиева Ильмира Равильевна</t>
  </si>
  <si>
    <t xml:space="preserve">Батина </t>
  </si>
  <si>
    <t>Елизавета</t>
  </si>
  <si>
    <t>Сергеевна</t>
  </si>
  <si>
    <t>участник</t>
  </si>
  <si>
    <t xml:space="preserve">Тушкина </t>
  </si>
  <si>
    <t>Ирина</t>
  </si>
  <si>
    <t>Андреевна</t>
  </si>
  <si>
    <t>Гафаров</t>
  </si>
  <si>
    <t>Ильяс</t>
  </si>
  <si>
    <t>Ильнурович</t>
  </si>
  <si>
    <t>20.112008</t>
  </si>
  <si>
    <t>Герасимов</t>
  </si>
  <si>
    <t>Адель</t>
  </si>
  <si>
    <t>Игоревич</t>
  </si>
  <si>
    <t>Хусниев</t>
  </si>
  <si>
    <t>Раяз</t>
  </si>
  <si>
    <t>Радикович</t>
  </si>
  <si>
    <t xml:space="preserve">Халиуллин </t>
  </si>
  <si>
    <t>Инскандер</t>
  </si>
  <si>
    <t>Фанисович</t>
  </si>
  <si>
    <t xml:space="preserve">Хайруллин </t>
  </si>
  <si>
    <t>Риназ</t>
  </si>
  <si>
    <t>Рамилевич</t>
  </si>
  <si>
    <t>ж</t>
  </si>
  <si>
    <t>м</t>
  </si>
  <si>
    <t>Муниципальное бюджетное общеобразовательное учреждение "Лицей-интернат (школа для одаренных детей) г. Буинска Республики Татарстан"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</si>
</sst>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zoomScale="85" zoomScaleNormal="85" workbookViewId="0">
      <selection activeCell="O8" sqref="O8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style="5" customWidth="1"/>
    <col min="6" max="6" width="11" style="5" customWidth="1"/>
    <col min="7" max="7" width="11.7109375" style="5" customWidth="1"/>
    <col min="8" max="8" width="12.140625" style="5" customWidth="1"/>
    <col min="9" max="9" width="10.7109375" style="5" customWidth="1"/>
    <col min="10" max="10" width="12.42578125" style="5" customWidth="1"/>
    <col min="11" max="11" width="13.28515625" style="5" customWidth="1"/>
    <col min="12" max="12" width="17" style="5" customWidth="1"/>
    <col min="13" max="13" width="20.28515625" style="5" customWidth="1"/>
    <col min="14" max="14" width="26.140625" customWidth="1"/>
    <col min="15" max="15" width="18.85546875" customWidth="1"/>
  </cols>
  <sheetData>
    <row r="1" spans="1:15" s="2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ht="150" x14ac:dyDescent="0.25">
      <c r="A2">
        <v>1</v>
      </c>
      <c r="B2" t="s">
        <v>18</v>
      </c>
      <c r="C2" t="s">
        <v>19</v>
      </c>
      <c r="D2" t="s">
        <v>20</v>
      </c>
      <c r="E2" s="3">
        <v>40430</v>
      </c>
      <c r="F2" s="4" t="s">
        <v>41</v>
      </c>
      <c r="G2" s="4" t="s">
        <v>15</v>
      </c>
      <c r="H2" s="4">
        <v>5</v>
      </c>
      <c r="I2" s="4">
        <v>5</v>
      </c>
      <c r="J2" s="5">
        <v>17</v>
      </c>
      <c r="K2" s="5">
        <v>39</v>
      </c>
      <c r="L2" s="4" t="s">
        <v>21</v>
      </c>
      <c r="M2" s="4" t="s">
        <v>15</v>
      </c>
      <c r="N2" s="6" t="s">
        <v>17</v>
      </c>
      <c r="O2" s="7" t="s">
        <v>43</v>
      </c>
    </row>
    <row r="3" spans="1:15" ht="150" x14ac:dyDescent="0.25">
      <c r="A3">
        <v>2</v>
      </c>
      <c r="B3" t="s">
        <v>22</v>
      </c>
      <c r="C3" t="s">
        <v>23</v>
      </c>
      <c r="D3" t="s">
        <v>24</v>
      </c>
      <c r="E3" s="3">
        <v>39922</v>
      </c>
      <c r="F3" s="5" t="s">
        <v>41</v>
      </c>
      <c r="G3" s="5" t="s">
        <v>15</v>
      </c>
      <c r="H3" s="5">
        <v>6</v>
      </c>
      <c r="I3" s="5">
        <v>6</v>
      </c>
      <c r="J3" s="5">
        <v>15</v>
      </c>
      <c r="K3" s="5">
        <v>57</v>
      </c>
      <c r="L3" s="5" t="s">
        <v>21</v>
      </c>
      <c r="M3" s="5" t="s">
        <v>15</v>
      </c>
      <c r="N3" s="6" t="s">
        <v>17</v>
      </c>
      <c r="O3" s="8" t="str">
        <f>$O$2</f>
        <v>Муниципальное бюджетное общеобразовательное учреждение "Лицей-интернат (школа для одаренных детей) г. Буинска Республики Татарстан"</v>
      </c>
    </row>
    <row r="4" spans="1:15" ht="150" x14ac:dyDescent="0.25">
      <c r="A4">
        <v>3</v>
      </c>
      <c r="B4" t="s">
        <v>25</v>
      </c>
      <c r="C4" t="s">
        <v>26</v>
      </c>
      <c r="D4" t="s">
        <v>27</v>
      </c>
      <c r="E4" s="5" t="s">
        <v>28</v>
      </c>
      <c r="F4" s="5" t="s">
        <v>42</v>
      </c>
      <c r="G4" s="5" t="s">
        <v>15</v>
      </c>
      <c r="H4" s="5">
        <v>7</v>
      </c>
      <c r="I4" s="5">
        <v>7</v>
      </c>
      <c r="J4" s="5">
        <v>45</v>
      </c>
      <c r="K4" s="5">
        <v>60</v>
      </c>
      <c r="L4" s="5" t="s">
        <v>16</v>
      </c>
      <c r="M4" s="5" t="s">
        <v>15</v>
      </c>
      <c r="N4" s="6" t="s">
        <v>17</v>
      </c>
      <c r="O4" s="6" t="str">
        <f>$O$2</f>
        <v>Муниципальное бюджетное общеобразовательное учреждение "Лицей-интернат (школа для одаренных детей) г. Буинска Республики Татарстан"</v>
      </c>
    </row>
    <row r="5" spans="1:15" ht="150" x14ac:dyDescent="0.25">
      <c r="A5">
        <v>4</v>
      </c>
      <c r="B5" t="s">
        <v>29</v>
      </c>
      <c r="C5" t="s">
        <v>30</v>
      </c>
      <c r="D5" t="s">
        <v>31</v>
      </c>
      <c r="E5" s="3">
        <v>39716</v>
      </c>
      <c r="F5" s="5" t="s">
        <v>42</v>
      </c>
      <c r="G5" s="5" t="s">
        <v>15</v>
      </c>
      <c r="H5" s="5">
        <v>7</v>
      </c>
      <c r="I5" s="5">
        <v>7</v>
      </c>
      <c r="J5" s="5">
        <v>47</v>
      </c>
      <c r="K5" s="5">
        <v>60</v>
      </c>
      <c r="L5" s="5" t="s">
        <v>16</v>
      </c>
      <c r="M5" s="5" t="s">
        <v>15</v>
      </c>
      <c r="N5" s="6" t="s">
        <v>17</v>
      </c>
      <c r="O5" s="6" t="str">
        <f>$O$2</f>
        <v>Муниципальное бюджетное общеобразовательное учреждение "Лицей-интернат (школа для одаренных детей) г. Буинска Республики Татарстан"</v>
      </c>
    </row>
    <row r="6" spans="1:15" ht="150" x14ac:dyDescent="0.25">
      <c r="A6">
        <v>5</v>
      </c>
      <c r="B6" t="s">
        <v>32</v>
      </c>
      <c r="C6" t="s">
        <v>33</v>
      </c>
      <c r="D6" t="s">
        <v>34</v>
      </c>
      <c r="E6" s="3">
        <v>39793</v>
      </c>
      <c r="F6" s="5" t="s">
        <v>42</v>
      </c>
      <c r="G6" s="5" t="s">
        <v>15</v>
      </c>
      <c r="H6" s="5">
        <v>7</v>
      </c>
      <c r="I6" s="5">
        <v>7</v>
      </c>
      <c r="J6" s="5">
        <v>48</v>
      </c>
      <c r="K6" s="5">
        <v>60</v>
      </c>
      <c r="L6" s="5" t="s">
        <v>16</v>
      </c>
      <c r="M6" s="5" t="s">
        <v>15</v>
      </c>
      <c r="N6" s="6" t="s">
        <v>17</v>
      </c>
      <c r="O6" s="6" t="str">
        <f>$O$2</f>
        <v>Муниципальное бюджетное общеобразовательное учреждение "Лицей-интернат (школа для одаренных детей) г. Буинска Республики Татарстан"</v>
      </c>
    </row>
    <row r="7" spans="1:15" ht="150" x14ac:dyDescent="0.25">
      <c r="A7">
        <v>6</v>
      </c>
      <c r="B7" t="s">
        <v>35</v>
      </c>
      <c r="C7" t="s">
        <v>36</v>
      </c>
      <c r="D7" t="s">
        <v>37</v>
      </c>
      <c r="E7" s="3">
        <v>39131</v>
      </c>
      <c r="F7" s="5" t="s">
        <v>42</v>
      </c>
      <c r="G7" s="5" t="s">
        <v>15</v>
      </c>
      <c r="H7" s="5">
        <v>8</v>
      </c>
      <c r="I7" s="5">
        <v>8</v>
      </c>
      <c r="J7" s="5">
        <v>20</v>
      </c>
      <c r="K7" s="5">
        <v>86</v>
      </c>
      <c r="L7" s="5" t="s">
        <v>21</v>
      </c>
      <c r="M7" s="5" t="s">
        <v>15</v>
      </c>
      <c r="N7" s="6" t="s">
        <v>17</v>
      </c>
      <c r="O7" s="6" t="str">
        <f>$O$2</f>
        <v>Муниципальное бюджетное общеобразовательное учреждение "Лицей-интернат (школа для одаренных детей) г. Буинска Республики Татарстан"</v>
      </c>
    </row>
    <row r="8" spans="1:15" ht="150" x14ac:dyDescent="0.25">
      <c r="A8">
        <v>7</v>
      </c>
      <c r="B8" t="s">
        <v>38</v>
      </c>
      <c r="C8" t="s">
        <v>39</v>
      </c>
      <c r="D8" t="s">
        <v>40</v>
      </c>
      <c r="E8" s="3">
        <v>38933</v>
      </c>
      <c r="F8" s="5" t="s">
        <v>42</v>
      </c>
      <c r="G8" s="5" t="s">
        <v>15</v>
      </c>
      <c r="H8" s="5">
        <v>9</v>
      </c>
      <c r="I8" s="5">
        <v>9</v>
      </c>
      <c r="J8" s="5">
        <v>19</v>
      </c>
      <c r="K8" s="5">
        <v>87</v>
      </c>
      <c r="L8" s="5" t="s">
        <v>21</v>
      </c>
      <c r="M8" s="5" t="s">
        <v>15</v>
      </c>
      <c r="N8" s="6" t="s">
        <v>17</v>
      </c>
      <c r="O8" s="6" t="str">
        <f>$O$2</f>
        <v>Муниципальное бюджетное общеобразовательное учреждение "Лицей-интернат (школа для одаренных детей) г. Буинска Республики Татарстан"</v>
      </c>
    </row>
  </sheetData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2021-10-13T11:11:43Z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